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9" i="3" l="1"/>
  <c r="AG68" i="3"/>
  <c r="AG67" i="3"/>
  <c r="AG66" i="3"/>
  <c r="O69" i="3"/>
  <c r="O68" i="3"/>
  <c r="O67" i="3"/>
  <c r="O66" i="3"/>
  <c r="AG65" i="3" l="1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<sst xmlns="http://schemas.openxmlformats.org/spreadsheetml/2006/main" count="105" uniqueCount="45">
  <si>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</si>
  <si>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</si>
  <si>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</si>
  <si>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</si>
  <si>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</si>
  <si>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</si>
  <si>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</si>
  <si>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</si>
  <si>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</si>
  <si>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</si>
  <si>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</si>
  <si>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</si>
  <si>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</si>
  <si>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</si>
  <si>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</si>
  <si>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</si>
  <si>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</si>
  <si>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</si>
  <si>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</si>
  <si>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</si>
  <si>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</si>
  <si>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</si>
  <si>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</si>
  <si>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</si>
  <si>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</si>
  <si>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</si>
  <si>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</si>
  <si>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</si>
  <si>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</si>
  <si>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</si>
  <si>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</si>
  <si>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</si>
  <si>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</si>
  <si>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</si>
  <si>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</si>
  <si>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</si>
  <si>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</si>
  <si>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</si>
  <si>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</si>
  <si>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</si>
  <si>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</si>
  <si>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</si>
  <si>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</si>
  <si>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FUNDACION MARIA FORTALEZA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</si>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</sst>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9"/>
  <sheetViews>
    <sheetView tabSelected="1" zoomScale="98" zoomScaleNormal="98" workbookViewId="0">
      <selection activeCell="B2" sqref="B2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44039</v>
      </c>
    </row>
    <row r="5" spans="1:35" x14ac:dyDescent="0.25">
      <c r="A5" s="4" t="s">
        <v>6</v>
      </c>
      <c r="C5" s="18">
        <v>44039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/>
      <c r="D9" s="6">
        <v>17337</v>
      </c>
      <c r="E9" s="16">
        <v>43838</v>
      </c>
      <c r="F9" s="16">
        <v>43867</v>
      </c>
      <c r="G9" s="6">
        <v>55000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55000</v>
      </c>
      <c r="O9" s="3">
        <f>+G9-I9-N9</f>
        <v>0</v>
      </c>
      <c r="P9" s="6">
        <v>17337</v>
      </c>
      <c r="Q9" s="6">
        <v>55000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142</v>
      </c>
      <c r="AE9" s="3">
        <v>0</v>
      </c>
      <c r="AF9" s="3">
        <v>0</v>
      </c>
      <c r="AG9" s="17">
        <f>+G9-I9-N9-R9-Z9-AC9</f>
        <v>0</v>
      </c>
      <c r="AH9" s="2"/>
      <c r="AI9" s="6"/>
    </row>
    <row r="10" spans="1:35" x14ac:dyDescent="0.25">
      <c r="A10" s="5">
        <v>2</v>
      </c>
      <c r="B10" s="1" t="s">
        <v>8</v>
      </c>
      <c r="C10" s="5"/>
      <c r="D10" s="6">
        <v>17347</v>
      </c>
      <c r="E10" s="16">
        <v>43852</v>
      </c>
      <c r="F10" s="16">
        <v>43867</v>
      </c>
      <c r="G10" s="6">
        <v>55000</v>
      </c>
      <c r="H10" s="6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55000</v>
      </c>
      <c r="O10" s="3">
        <f t="shared" ref="O10:O69" si="0">+G10-I10-N10</f>
        <v>0</v>
      </c>
      <c r="P10" s="6">
        <v>17347</v>
      </c>
      <c r="Q10" s="6">
        <v>55000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142</v>
      </c>
      <c r="AE10" s="3">
        <v>0</v>
      </c>
      <c r="AF10" s="3">
        <v>0</v>
      </c>
      <c r="AG10" s="17">
        <f t="shared" ref="AG10:AG65" si="1">+G10-I10-N10-R10-Z10-AC10</f>
        <v>0</v>
      </c>
      <c r="AH10" s="6"/>
      <c r="AI10" s="6"/>
    </row>
    <row r="11" spans="1:35" x14ac:dyDescent="0.25">
      <c r="A11" s="5">
        <v>2</v>
      </c>
      <c r="B11" s="1" t="s">
        <v>8</v>
      </c>
      <c r="C11" s="5"/>
      <c r="D11" s="6">
        <v>17351</v>
      </c>
      <c r="E11" s="16">
        <v>43857</v>
      </c>
      <c r="F11" s="16">
        <v>43867</v>
      </c>
      <c r="G11" s="6">
        <v>55000</v>
      </c>
      <c r="H11" s="6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55000</v>
      </c>
      <c r="O11" s="3">
        <f t="shared" si="0"/>
        <v>0</v>
      </c>
      <c r="P11" s="6">
        <v>17351</v>
      </c>
      <c r="Q11" s="6">
        <v>55000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142</v>
      </c>
      <c r="AE11" s="3">
        <v>0</v>
      </c>
      <c r="AF11" s="3">
        <v>0</v>
      </c>
      <c r="AG11" s="17">
        <f t="shared" si="1"/>
        <v>0</v>
      </c>
      <c r="AH11" s="6"/>
      <c r="AI11" s="6"/>
    </row>
    <row r="12" spans="1:35" x14ac:dyDescent="0.25">
      <c r="A12" s="5">
        <v>2</v>
      </c>
      <c r="B12" s="1" t="s">
        <v>8</v>
      </c>
      <c r="C12" s="5"/>
      <c r="D12" s="6">
        <v>17412</v>
      </c>
      <c r="E12" s="16">
        <v>43859</v>
      </c>
      <c r="F12" s="16">
        <v>43867</v>
      </c>
      <c r="G12" s="6">
        <v>55000</v>
      </c>
      <c r="H12" s="6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55000</v>
      </c>
      <c r="O12" s="3">
        <f t="shared" si="0"/>
        <v>0</v>
      </c>
      <c r="P12" s="6">
        <v>17412</v>
      </c>
      <c r="Q12" s="6">
        <v>55000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142</v>
      </c>
      <c r="AE12" s="3">
        <v>0</v>
      </c>
      <c r="AF12" s="3">
        <v>0</v>
      </c>
      <c r="AG12" s="17">
        <f t="shared" si="1"/>
        <v>0</v>
      </c>
      <c r="AH12" s="6"/>
      <c r="AI12" s="6"/>
    </row>
    <row r="13" spans="1:35" x14ac:dyDescent="0.25">
      <c r="A13" s="5">
        <v>2</v>
      </c>
      <c r="B13" s="1" t="s">
        <v>8</v>
      </c>
      <c r="C13" s="5"/>
      <c r="D13" s="6">
        <v>17414</v>
      </c>
      <c r="E13" s="16">
        <v>43859</v>
      </c>
      <c r="F13" s="16">
        <v>43867</v>
      </c>
      <c r="G13" s="6">
        <v>55000</v>
      </c>
      <c r="H13" s="6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55000</v>
      </c>
      <c r="O13" s="3">
        <f t="shared" si="0"/>
        <v>0</v>
      </c>
      <c r="P13" s="6">
        <v>17414</v>
      </c>
      <c r="Q13" s="6">
        <v>55000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142</v>
      </c>
      <c r="AE13" s="3">
        <v>0</v>
      </c>
      <c r="AF13" s="3">
        <v>0</v>
      </c>
      <c r="AG13" s="17">
        <f t="shared" si="1"/>
        <v>0</v>
      </c>
      <c r="AH13" s="6"/>
      <c r="AI13" s="6"/>
    </row>
    <row r="14" spans="1:35" x14ac:dyDescent="0.25">
      <c r="A14" s="5">
        <v>2</v>
      </c>
      <c r="B14" s="1" t="s">
        <v>8</v>
      </c>
      <c r="C14" s="5"/>
      <c r="D14" s="6">
        <v>17429</v>
      </c>
      <c r="E14" s="16">
        <v>43864</v>
      </c>
      <c r="F14" s="16">
        <v>43899</v>
      </c>
      <c r="G14" s="6">
        <v>65000</v>
      </c>
      <c r="H14" s="6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65000</v>
      </c>
      <c r="O14" s="3">
        <f t="shared" si="0"/>
        <v>0</v>
      </c>
      <c r="P14" s="6">
        <v>17429</v>
      </c>
      <c r="Q14" s="6">
        <v>65000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142</v>
      </c>
      <c r="AE14" s="3">
        <v>0</v>
      </c>
      <c r="AF14" s="3">
        <v>0</v>
      </c>
      <c r="AG14" s="17">
        <f t="shared" si="1"/>
        <v>0</v>
      </c>
      <c r="AH14" s="6"/>
      <c r="AI14" s="6"/>
    </row>
    <row r="15" spans="1:35" x14ac:dyDescent="0.25">
      <c r="A15" s="5">
        <v>2</v>
      </c>
      <c r="B15" s="1" t="s">
        <v>8</v>
      </c>
      <c r="C15" s="5"/>
      <c r="D15" s="6">
        <v>17438</v>
      </c>
      <c r="E15" s="16">
        <v>43866</v>
      </c>
      <c r="F15" s="16">
        <v>43899</v>
      </c>
      <c r="G15" s="6">
        <v>65000</v>
      </c>
      <c r="H15" s="6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65000</v>
      </c>
      <c r="O15" s="3">
        <f t="shared" si="0"/>
        <v>0</v>
      </c>
      <c r="P15" s="6">
        <v>17438</v>
      </c>
      <c r="Q15" s="6">
        <v>65000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142</v>
      </c>
      <c r="AE15" s="3">
        <v>0</v>
      </c>
      <c r="AF15" s="3">
        <v>0</v>
      </c>
      <c r="AG15" s="17">
        <f t="shared" si="1"/>
        <v>0</v>
      </c>
      <c r="AH15" s="6"/>
      <c r="AI15" s="6"/>
    </row>
    <row r="16" spans="1:35" x14ac:dyDescent="0.25">
      <c r="A16" s="5">
        <v>2</v>
      </c>
      <c r="B16" s="1" t="s">
        <v>8</v>
      </c>
      <c r="C16" s="5"/>
      <c r="D16" s="6">
        <v>17439</v>
      </c>
      <c r="E16" s="16">
        <v>43866</v>
      </c>
      <c r="F16" s="16">
        <v>43899</v>
      </c>
      <c r="G16" s="6">
        <v>55000</v>
      </c>
      <c r="H16" s="6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55000</v>
      </c>
      <c r="O16" s="3">
        <f t="shared" si="0"/>
        <v>0</v>
      </c>
      <c r="P16" s="6">
        <v>17439</v>
      </c>
      <c r="Q16" s="6">
        <v>55000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142</v>
      </c>
      <c r="AE16" s="3">
        <v>0</v>
      </c>
      <c r="AF16" s="3">
        <v>0</v>
      </c>
      <c r="AG16" s="17">
        <f t="shared" si="1"/>
        <v>0</v>
      </c>
      <c r="AH16" s="6"/>
      <c r="AI16" s="6"/>
    </row>
    <row r="17" spans="1:35" x14ac:dyDescent="0.25">
      <c r="A17" s="5">
        <v>2</v>
      </c>
      <c r="B17" s="1" t="s">
        <v>8</v>
      </c>
      <c r="C17" s="5"/>
      <c r="D17" s="6">
        <v>17440</v>
      </c>
      <c r="E17" s="16">
        <v>43866</v>
      </c>
      <c r="F17" s="16">
        <v>43899</v>
      </c>
      <c r="G17" s="6">
        <v>55000</v>
      </c>
      <c r="H17" s="6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55000</v>
      </c>
      <c r="O17" s="3">
        <f t="shared" si="0"/>
        <v>0</v>
      </c>
      <c r="P17" s="6">
        <v>17440</v>
      </c>
      <c r="Q17" s="6">
        <v>55000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142</v>
      </c>
      <c r="AE17" s="3">
        <v>0</v>
      </c>
      <c r="AF17" s="3">
        <v>0</v>
      </c>
      <c r="AG17" s="17">
        <f t="shared" si="1"/>
        <v>0</v>
      </c>
      <c r="AH17" s="6"/>
      <c r="AI17" s="6"/>
    </row>
    <row r="18" spans="1:35" x14ac:dyDescent="0.25">
      <c r="A18" s="5">
        <v>2</v>
      </c>
      <c r="B18" s="1" t="s">
        <v>8</v>
      </c>
      <c r="C18" s="5"/>
      <c r="D18" s="6">
        <v>17442</v>
      </c>
      <c r="E18" s="16">
        <v>43866</v>
      </c>
      <c r="F18" s="16">
        <v>43899</v>
      </c>
      <c r="G18" s="6">
        <v>65000</v>
      </c>
      <c r="H18" s="6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65000</v>
      </c>
      <c r="O18" s="3">
        <f t="shared" si="0"/>
        <v>0</v>
      </c>
      <c r="P18" s="6">
        <v>17442</v>
      </c>
      <c r="Q18" s="6">
        <v>65000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142</v>
      </c>
      <c r="AE18" s="3">
        <v>0</v>
      </c>
      <c r="AF18" s="3">
        <v>0</v>
      </c>
      <c r="AG18" s="17">
        <f t="shared" si="1"/>
        <v>0</v>
      </c>
      <c r="AH18" s="6"/>
      <c r="AI18" s="6"/>
    </row>
    <row r="19" spans="1:35" x14ac:dyDescent="0.25">
      <c r="A19" s="5">
        <v>2</v>
      </c>
      <c r="B19" s="1" t="s">
        <v>8</v>
      </c>
      <c r="C19" s="5"/>
      <c r="D19" s="6">
        <v>17443</v>
      </c>
      <c r="E19" s="16">
        <v>43867</v>
      </c>
      <c r="F19" s="16">
        <v>43899</v>
      </c>
      <c r="G19" s="6">
        <v>330000</v>
      </c>
      <c r="H19" s="6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165000</v>
      </c>
      <c r="O19" s="3">
        <f t="shared" si="0"/>
        <v>165000</v>
      </c>
      <c r="P19" s="6">
        <v>17443</v>
      </c>
      <c r="Q19" s="6">
        <v>330000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142</v>
      </c>
      <c r="AE19" s="3">
        <v>0</v>
      </c>
      <c r="AF19" s="3">
        <v>0</v>
      </c>
      <c r="AG19" s="17">
        <f t="shared" si="1"/>
        <v>165000</v>
      </c>
      <c r="AH19" s="6"/>
      <c r="AI19" s="6"/>
    </row>
    <row r="20" spans="1:35" x14ac:dyDescent="0.25">
      <c r="A20" s="5">
        <v>2</v>
      </c>
      <c r="B20" s="1" t="s">
        <v>8</v>
      </c>
      <c r="C20" s="5"/>
      <c r="D20" s="6">
        <v>17444</v>
      </c>
      <c r="E20" s="16">
        <v>43867</v>
      </c>
      <c r="F20" s="16">
        <v>43899</v>
      </c>
      <c r="G20" s="6">
        <v>65000</v>
      </c>
      <c r="H20" s="6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65000</v>
      </c>
      <c r="O20" s="3">
        <f t="shared" si="0"/>
        <v>0</v>
      </c>
      <c r="P20" s="6">
        <v>17444</v>
      </c>
      <c r="Q20" s="6">
        <v>65000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142</v>
      </c>
      <c r="AE20" s="3">
        <v>0</v>
      </c>
      <c r="AF20" s="3">
        <v>0</v>
      </c>
      <c r="AG20" s="17">
        <f t="shared" si="1"/>
        <v>0</v>
      </c>
      <c r="AH20" s="6"/>
      <c r="AI20" s="6"/>
    </row>
    <row r="21" spans="1:35" x14ac:dyDescent="0.25">
      <c r="A21" s="5">
        <v>2</v>
      </c>
      <c r="B21" s="1" t="s">
        <v>8</v>
      </c>
      <c r="C21" s="5"/>
      <c r="D21" s="6">
        <v>17445</v>
      </c>
      <c r="E21" s="16">
        <v>43867</v>
      </c>
      <c r="F21" s="16">
        <v>43899</v>
      </c>
      <c r="G21" s="6">
        <v>330000</v>
      </c>
      <c r="H21" s="6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165000</v>
      </c>
      <c r="O21" s="3">
        <f t="shared" si="0"/>
        <v>165000</v>
      </c>
      <c r="P21" s="6">
        <v>17445</v>
      </c>
      <c r="Q21" s="6">
        <v>330000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142</v>
      </c>
      <c r="AE21" s="3">
        <v>0</v>
      </c>
      <c r="AF21" s="3">
        <v>0</v>
      </c>
      <c r="AG21" s="17">
        <f t="shared" si="1"/>
        <v>165000</v>
      </c>
      <c r="AH21" s="6"/>
      <c r="AI21" s="6"/>
    </row>
    <row r="22" spans="1:35" x14ac:dyDescent="0.25">
      <c r="A22" s="5">
        <v>2</v>
      </c>
      <c r="B22" s="1" t="s">
        <v>8</v>
      </c>
      <c r="C22" s="5"/>
      <c r="D22" s="6">
        <v>17446</v>
      </c>
      <c r="E22" s="16">
        <v>43874</v>
      </c>
      <c r="F22" s="16">
        <v>43899</v>
      </c>
      <c r="G22" s="6">
        <v>65000</v>
      </c>
      <c r="H22" s="6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65000</v>
      </c>
      <c r="O22" s="3">
        <f t="shared" si="0"/>
        <v>0</v>
      </c>
      <c r="P22" s="6">
        <v>17446</v>
      </c>
      <c r="Q22" s="6">
        <v>65000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142</v>
      </c>
      <c r="AE22" s="3">
        <v>0</v>
      </c>
      <c r="AF22" s="3">
        <v>0</v>
      </c>
      <c r="AG22" s="17">
        <f t="shared" si="1"/>
        <v>0</v>
      </c>
      <c r="AH22" s="6"/>
      <c r="AI22" s="6"/>
    </row>
    <row r="23" spans="1:35" x14ac:dyDescent="0.25">
      <c r="A23" s="5">
        <v>2</v>
      </c>
      <c r="B23" s="1" t="s">
        <v>8</v>
      </c>
      <c r="C23" s="5"/>
      <c r="D23" s="6">
        <v>17447</v>
      </c>
      <c r="E23" s="16">
        <v>43871</v>
      </c>
      <c r="F23" s="16">
        <v>43899</v>
      </c>
      <c r="G23" s="6">
        <v>65000</v>
      </c>
      <c r="H23" s="6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65000</v>
      </c>
      <c r="O23" s="3">
        <f t="shared" si="0"/>
        <v>0</v>
      </c>
      <c r="P23" s="6">
        <v>17447</v>
      </c>
      <c r="Q23" s="6">
        <v>65000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142</v>
      </c>
      <c r="AE23" s="3">
        <v>0</v>
      </c>
      <c r="AF23" s="3">
        <v>0</v>
      </c>
      <c r="AG23" s="17">
        <f t="shared" si="1"/>
        <v>0</v>
      </c>
      <c r="AH23" s="6"/>
      <c r="AI23" s="6"/>
    </row>
    <row r="24" spans="1:35" x14ac:dyDescent="0.25">
      <c r="A24" s="5">
        <v>2</v>
      </c>
      <c r="B24" s="1" t="s">
        <v>8</v>
      </c>
      <c r="C24" s="5"/>
      <c r="D24" s="6">
        <v>17448</v>
      </c>
      <c r="E24" s="16">
        <v>43871</v>
      </c>
      <c r="F24" s="16">
        <v>43899</v>
      </c>
      <c r="G24" s="6">
        <v>55000</v>
      </c>
      <c r="H24" s="6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55000</v>
      </c>
      <c r="O24" s="3">
        <f t="shared" si="0"/>
        <v>0</v>
      </c>
      <c r="P24" s="6">
        <v>17448</v>
      </c>
      <c r="Q24" s="6">
        <v>55000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142</v>
      </c>
      <c r="AE24" s="3">
        <v>0</v>
      </c>
      <c r="AF24" s="3">
        <v>0</v>
      </c>
      <c r="AG24" s="17">
        <f t="shared" si="1"/>
        <v>0</v>
      </c>
      <c r="AH24" s="6"/>
      <c r="AI24" s="6"/>
    </row>
    <row r="25" spans="1:35" x14ac:dyDescent="0.25">
      <c r="A25" s="5">
        <v>2</v>
      </c>
      <c r="B25" s="1" t="s">
        <v>8</v>
      </c>
      <c r="C25" s="5"/>
      <c r="D25" s="6">
        <v>17449</v>
      </c>
      <c r="E25" s="16">
        <v>43871</v>
      </c>
      <c r="F25" s="16">
        <v>43899</v>
      </c>
      <c r="G25" s="6">
        <v>330000</v>
      </c>
      <c r="H25" s="6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165000</v>
      </c>
      <c r="O25" s="3">
        <f t="shared" si="0"/>
        <v>165000</v>
      </c>
      <c r="P25" s="6">
        <v>17449</v>
      </c>
      <c r="Q25" s="6">
        <v>330000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142</v>
      </c>
      <c r="AE25" s="3">
        <v>0</v>
      </c>
      <c r="AF25" s="3">
        <v>0</v>
      </c>
      <c r="AG25" s="17">
        <f t="shared" si="1"/>
        <v>165000</v>
      </c>
      <c r="AH25" s="6"/>
      <c r="AI25" s="6"/>
    </row>
    <row r="26" spans="1:35" x14ac:dyDescent="0.25">
      <c r="A26" s="5">
        <v>2</v>
      </c>
      <c r="B26" s="1" t="s">
        <v>8</v>
      </c>
      <c r="C26" s="5"/>
      <c r="D26" s="6">
        <v>17450</v>
      </c>
      <c r="E26" s="16">
        <v>43872</v>
      </c>
      <c r="F26" s="16">
        <v>43899</v>
      </c>
      <c r="G26" s="6">
        <v>65000</v>
      </c>
      <c r="H26" s="6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65000</v>
      </c>
      <c r="O26" s="3">
        <f t="shared" si="0"/>
        <v>0</v>
      </c>
      <c r="P26" s="6">
        <v>17450</v>
      </c>
      <c r="Q26" s="6">
        <v>65000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142</v>
      </c>
      <c r="AE26" s="3">
        <v>0</v>
      </c>
      <c r="AF26" s="3">
        <v>0</v>
      </c>
      <c r="AG26" s="17">
        <f t="shared" si="1"/>
        <v>0</v>
      </c>
      <c r="AH26" s="6"/>
      <c r="AI26" s="6"/>
    </row>
    <row r="27" spans="1:35" x14ac:dyDescent="0.25">
      <c r="A27" s="5">
        <v>2</v>
      </c>
      <c r="B27" s="1" t="s">
        <v>8</v>
      </c>
      <c r="C27" s="5"/>
      <c r="D27" s="6">
        <v>17451</v>
      </c>
      <c r="E27" s="16">
        <v>43873</v>
      </c>
      <c r="F27" s="16">
        <v>43899</v>
      </c>
      <c r="G27" s="6">
        <v>330000</v>
      </c>
      <c r="H27" s="6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165000</v>
      </c>
      <c r="O27" s="3">
        <f t="shared" si="0"/>
        <v>165000</v>
      </c>
      <c r="P27" s="6">
        <v>17451</v>
      </c>
      <c r="Q27" s="6">
        <v>330000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142</v>
      </c>
      <c r="AE27" s="3">
        <v>0</v>
      </c>
      <c r="AF27" s="3">
        <v>0</v>
      </c>
      <c r="AG27" s="17">
        <f t="shared" si="1"/>
        <v>165000</v>
      </c>
      <c r="AH27" s="6"/>
      <c r="AI27" s="6"/>
    </row>
    <row r="28" spans="1:35" x14ac:dyDescent="0.25">
      <c r="A28" s="5">
        <v>2</v>
      </c>
      <c r="B28" s="1" t="s">
        <v>8</v>
      </c>
      <c r="C28" s="5"/>
      <c r="D28" s="6">
        <v>17452</v>
      </c>
      <c r="E28" s="16">
        <v>43873</v>
      </c>
      <c r="F28" s="16">
        <v>43899</v>
      </c>
      <c r="G28" s="6">
        <v>65000</v>
      </c>
      <c r="H28" s="6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65000</v>
      </c>
      <c r="O28" s="3">
        <f t="shared" si="0"/>
        <v>0</v>
      </c>
      <c r="P28" s="6">
        <v>17452</v>
      </c>
      <c r="Q28" s="6">
        <v>65000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142</v>
      </c>
      <c r="AE28" s="3">
        <v>0</v>
      </c>
      <c r="AF28" s="3">
        <v>0</v>
      </c>
      <c r="AG28" s="17">
        <f t="shared" si="1"/>
        <v>0</v>
      </c>
      <c r="AH28" s="6"/>
      <c r="AI28" s="6"/>
    </row>
    <row r="29" spans="1:35" x14ac:dyDescent="0.25">
      <c r="A29" s="5">
        <v>2</v>
      </c>
      <c r="B29" s="1" t="s">
        <v>8</v>
      </c>
      <c r="C29" s="5"/>
      <c r="D29" s="6">
        <v>17453</v>
      </c>
      <c r="E29" s="16">
        <v>43873</v>
      </c>
      <c r="F29" s="16">
        <v>43899</v>
      </c>
      <c r="G29" s="6">
        <v>65000</v>
      </c>
      <c r="H29" s="6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65000</v>
      </c>
      <c r="O29" s="3">
        <f t="shared" si="0"/>
        <v>0</v>
      </c>
      <c r="P29" s="6">
        <v>17453</v>
      </c>
      <c r="Q29" s="6">
        <v>65000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3">
        <v>142</v>
      </c>
      <c r="AE29" s="3">
        <v>0</v>
      </c>
      <c r="AF29" s="3">
        <v>0</v>
      </c>
      <c r="AG29" s="17">
        <f t="shared" si="1"/>
        <v>0</v>
      </c>
      <c r="AH29" s="6"/>
      <c r="AI29" s="6"/>
    </row>
    <row r="30" spans="1:35" x14ac:dyDescent="0.25">
      <c r="A30" s="5">
        <v>2</v>
      </c>
      <c r="B30" s="1" t="s">
        <v>8</v>
      </c>
      <c r="C30" s="5"/>
      <c r="D30" s="6">
        <v>17454</v>
      </c>
      <c r="E30" s="16">
        <v>43874</v>
      </c>
      <c r="F30" s="16">
        <v>43899</v>
      </c>
      <c r="G30" s="6">
        <v>65000</v>
      </c>
      <c r="H30" s="6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65000</v>
      </c>
      <c r="O30" s="3">
        <f t="shared" si="0"/>
        <v>0</v>
      </c>
      <c r="P30" s="6">
        <v>17454</v>
      </c>
      <c r="Q30" s="6">
        <v>65000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3">
        <v>142</v>
      </c>
      <c r="AE30" s="3">
        <v>0</v>
      </c>
      <c r="AF30" s="3">
        <v>0</v>
      </c>
      <c r="AG30" s="17">
        <f t="shared" si="1"/>
        <v>0</v>
      </c>
      <c r="AH30" s="6"/>
      <c r="AI30" s="6"/>
    </row>
    <row r="31" spans="1:35" x14ac:dyDescent="0.25">
      <c r="A31" s="5">
        <v>2</v>
      </c>
      <c r="B31" s="1" t="s">
        <v>8</v>
      </c>
      <c r="C31" s="5"/>
      <c r="D31" s="6">
        <v>17455</v>
      </c>
      <c r="E31" s="16">
        <v>43878</v>
      </c>
      <c r="F31" s="16">
        <v>43899</v>
      </c>
      <c r="G31" s="6">
        <v>65000</v>
      </c>
      <c r="H31" s="6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65000</v>
      </c>
      <c r="O31" s="3">
        <f t="shared" si="0"/>
        <v>0</v>
      </c>
      <c r="P31" s="6">
        <v>17455</v>
      </c>
      <c r="Q31" s="6">
        <v>65000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3">
        <v>142</v>
      </c>
      <c r="AE31" s="3">
        <v>0</v>
      </c>
      <c r="AF31" s="3">
        <v>0</v>
      </c>
      <c r="AG31" s="17">
        <f t="shared" si="1"/>
        <v>0</v>
      </c>
      <c r="AH31" s="6"/>
      <c r="AI31" s="6"/>
    </row>
    <row r="32" spans="1:35" x14ac:dyDescent="0.25">
      <c r="A32" s="5">
        <v>2</v>
      </c>
      <c r="B32" s="1" t="s">
        <v>8</v>
      </c>
      <c r="C32" s="5"/>
      <c r="D32" s="6">
        <v>17456</v>
      </c>
      <c r="E32" s="16">
        <v>43878</v>
      </c>
      <c r="F32" s="16">
        <v>43899</v>
      </c>
      <c r="G32" s="6">
        <v>55000</v>
      </c>
      <c r="H32" s="6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55000</v>
      </c>
      <c r="O32" s="3">
        <f t="shared" si="0"/>
        <v>0</v>
      </c>
      <c r="P32" s="6">
        <v>17456</v>
      </c>
      <c r="Q32" s="6">
        <v>55000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3">
        <v>142</v>
      </c>
      <c r="AE32" s="3">
        <v>0</v>
      </c>
      <c r="AF32" s="3">
        <v>0</v>
      </c>
      <c r="AG32" s="17">
        <f t="shared" si="1"/>
        <v>0</v>
      </c>
      <c r="AH32" s="6"/>
      <c r="AI32" s="6"/>
    </row>
    <row r="33" spans="1:35" x14ac:dyDescent="0.25">
      <c r="A33" s="5">
        <v>2</v>
      </c>
      <c r="B33" s="1" t="s">
        <v>8</v>
      </c>
      <c r="C33" s="5"/>
      <c r="D33" s="6">
        <v>17457</v>
      </c>
      <c r="E33" s="16">
        <v>43879</v>
      </c>
      <c r="F33" s="16">
        <v>43899</v>
      </c>
      <c r="G33" s="6">
        <v>65000</v>
      </c>
      <c r="H33" s="6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65000</v>
      </c>
      <c r="O33" s="3">
        <f t="shared" si="0"/>
        <v>0</v>
      </c>
      <c r="P33" s="6">
        <v>17457</v>
      </c>
      <c r="Q33" s="6">
        <v>65000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3">
        <v>142</v>
      </c>
      <c r="AE33" s="3">
        <v>0</v>
      </c>
      <c r="AF33" s="3">
        <v>0</v>
      </c>
      <c r="AG33" s="17">
        <f t="shared" si="1"/>
        <v>0</v>
      </c>
      <c r="AH33" s="6"/>
      <c r="AI33" s="6"/>
    </row>
    <row r="34" spans="1:35" x14ac:dyDescent="0.25">
      <c r="A34" s="5">
        <v>2</v>
      </c>
      <c r="B34" s="1" t="s">
        <v>8</v>
      </c>
      <c r="C34" s="5"/>
      <c r="D34" s="6">
        <v>17458</v>
      </c>
      <c r="E34" s="16">
        <v>43879</v>
      </c>
      <c r="F34" s="16">
        <v>43899</v>
      </c>
      <c r="G34" s="6">
        <v>65000</v>
      </c>
      <c r="H34" s="6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32500</v>
      </c>
      <c r="O34" s="3">
        <f t="shared" si="0"/>
        <v>32500</v>
      </c>
      <c r="P34" s="6">
        <v>17458</v>
      </c>
      <c r="Q34" s="6">
        <v>65000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3">
        <v>142</v>
      </c>
      <c r="AE34" s="3">
        <v>0</v>
      </c>
      <c r="AF34" s="3">
        <v>0</v>
      </c>
      <c r="AG34" s="17">
        <f t="shared" si="1"/>
        <v>32500</v>
      </c>
      <c r="AH34" s="6"/>
      <c r="AI34" s="6"/>
    </row>
    <row r="35" spans="1:35" x14ac:dyDescent="0.25">
      <c r="A35" s="5">
        <v>2</v>
      </c>
      <c r="B35" s="1" t="s">
        <v>8</v>
      </c>
      <c r="C35" s="5"/>
      <c r="D35" s="6">
        <v>17460</v>
      </c>
      <c r="E35" s="16">
        <v>43885</v>
      </c>
      <c r="F35" s="16">
        <v>43899</v>
      </c>
      <c r="G35" s="6">
        <v>55000</v>
      </c>
      <c r="H35" s="6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55000</v>
      </c>
      <c r="O35" s="3">
        <f t="shared" si="0"/>
        <v>0</v>
      </c>
      <c r="P35" s="6">
        <v>17460</v>
      </c>
      <c r="Q35" s="6">
        <v>55000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3">
        <v>142</v>
      </c>
      <c r="AE35" s="3">
        <v>0</v>
      </c>
      <c r="AF35" s="3">
        <v>0</v>
      </c>
      <c r="AG35" s="17">
        <f t="shared" si="1"/>
        <v>0</v>
      </c>
      <c r="AH35" s="6"/>
      <c r="AI35" s="6"/>
    </row>
    <row r="36" spans="1:35" x14ac:dyDescent="0.25">
      <c r="A36" s="5">
        <v>2</v>
      </c>
      <c r="B36" s="1" t="s">
        <v>8</v>
      </c>
      <c r="C36" s="5"/>
      <c r="D36" s="6">
        <v>17461</v>
      </c>
      <c r="E36" s="16">
        <v>43885</v>
      </c>
      <c r="F36" s="16">
        <v>43899</v>
      </c>
      <c r="G36" s="6">
        <v>55000</v>
      </c>
      <c r="H36" s="6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55000</v>
      </c>
      <c r="O36" s="3">
        <f t="shared" si="0"/>
        <v>0</v>
      </c>
      <c r="P36" s="6">
        <v>17461</v>
      </c>
      <c r="Q36" s="6">
        <v>55000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3">
        <v>142</v>
      </c>
      <c r="AE36" s="3">
        <v>0</v>
      </c>
      <c r="AF36" s="3">
        <v>0</v>
      </c>
      <c r="AG36" s="17">
        <f t="shared" si="1"/>
        <v>0</v>
      </c>
      <c r="AH36" s="6"/>
      <c r="AI36" s="6"/>
    </row>
    <row r="37" spans="1:35" x14ac:dyDescent="0.25">
      <c r="A37" s="5">
        <v>2</v>
      </c>
      <c r="B37" s="1" t="s">
        <v>8</v>
      </c>
      <c r="C37" s="5"/>
      <c r="D37" s="6">
        <v>17462</v>
      </c>
      <c r="E37" s="16">
        <v>43885</v>
      </c>
      <c r="F37" s="16">
        <v>43899</v>
      </c>
      <c r="G37" s="6">
        <v>55000</v>
      </c>
      <c r="H37" s="6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55000</v>
      </c>
      <c r="O37" s="3">
        <f t="shared" si="0"/>
        <v>0</v>
      </c>
      <c r="P37" s="6">
        <v>17462</v>
      </c>
      <c r="Q37" s="6">
        <v>55000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3">
        <v>142</v>
      </c>
      <c r="AE37" s="3">
        <v>0</v>
      </c>
      <c r="AF37" s="3">
        <v>0</v>
      </c>
      <c r="AG37" s="17">
        <f t="shared" si="1"/>
        <v>0</v>
      </c>
      <c r="AH37" s="6"/>
      <c r="AI37" s="6"/>
    </row>
    <row r="38" spans="1:35" x14ac:dyDescent="0.25">
      <c r="A38" s="5">
        <v>2</v>
      </c>
      <c r="B38" s="1" t="s">
        <v>8</v>
      </c>
      <c r="C38" s="5"/>
      <c r="D38" s="6">
        <v>17463</v>
      </c>
      <c r="E38" s="16">
        <v>43885</v>
      </c>
      <c r="F38" s="16">
        <v>43899</v>
      </c>
      <c r="G38" s="6">
        <v>55000</v>
      </c>
      <c r="H38" s="6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55000</v>
      </c>
      <c r="O38" s="3">
        <f t="shared" si="0"/>
        <v>0</v>
      </c>
      <c r="P38" s="6">
        <v>17463</v>
      </c>
      <c r="Q38" s="6">
        <v>55000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3">
        <v>142</v>
      </c>
      <c r="AE38" s="3">
        <v>0</v>
      </c>
      <c r="AF38" s="3">
        <v>0</v>
      </c>
      <c r="AG38" s="17">
        <f t="shared" si="1"/>
        <v>0</v>
      </c>
      <c r="AH38" s="6"/>
      <c r="AI38" s="6"/>
    </row>
    <row r="39" spans="1:35" x14ac:dyDescent="0.25">
      <c r="A39" s="5">
        <v>2</v>
      </c>
      <c r="B39" s="1" t="s">
        <v>8</v>
      </c>
      <c r="C39" s="5"/>
      <c r="D39" s="6">
        <v>17469</v>
      </c>
      <c r="E39" s="16">
        <v>43892</v>
      </c>
      <c r="F39" s="16">
        <v>43928</v>
      </c>
      <c r="G39" s="6">
        <v>330000</v>
      </c>
      <c r="H39" s="6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165000</v>
      </c>
      <c r="O39" s="3">
        <f t="shared" si="0"/>
        <v>165000</v>
      </c>
      <c r="P39" s="6">
        <v>17469</v>
      </c>
      <c r="Q39" s="6">
        <v>330000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3">
        <v>142</v>
      </c>
      <c r="AE39" s="3">
        <v>0</v>
      </c>
      <c r="AF39" s="3">
        <v>0</v>
      </c>
      <c r="AG39" s="17">
        <f t="shared" si="1"/>
        <v>165000</v>
      </c>
      <c r="AH39" s="6"/>
      <c r="AI39" s="6"/>
    </row>
    <row r="40" spans="1:35" x14ac:dyDescent="0.25">
      <c r="A40" s="5">
        <v>2</v>
      </c>
      <c r="B40" s="1" t="s">
        <v>8</v>
      </c>
      <c r="C40" s="5"/>
      <c r="D40" s="6">
        <v>17530</v>
      </c>
      <c r="E40" s="16">
        <v>43892</v>
      </c>
      <c r="F40" s="16">
        <v>43928</v>
      </c>
      <c r="G40" s="6">
        <v>55000</v>
      </c>
      <c r="H40" s="6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27500</v>
      </c>
      <c r="O40" s="3">
        <f t="shared" si="0"/>
        <v>27500</v>
      </c>
      <c r="P40" s="6">
        <v>17530</v>
      </c>
      <c r="Q40" s="6">
        <v>55000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3">
        <v>142</v>
      </c>
      <c r="AE40" s="3">
        <v>0</v>
      </c>
      <c r="AF40" s="3">
        <v>0</v>
      </c>
      <c r="AG40" s="17">
        <f t="shared" si="1"/>
        <v>27500</v>
      </c>
      <c r="AH40" s="6"/>
      <c r="AI40" s="6"/>
    </row>
    <row r="41" spans="1:35" x14ac:dyDescent="0.25">
      <c r="A41" s="5">
        <v>2</v>
      </c>
      <c r="B41" s="1" t="s">
        <v>8</v>
      </c>
      <c r="C41" s="5"/>
      <c r="D41" s="6">
        <v>17531</v>
      </c>
      <c r="E41" s="16">
        <v>43892</v>
      </c>
      <c r="F41" s="16">
        <v>43928</v>
      </c>
      <c r="G41" s="6">
        <v>55000</v>
      </c>
      <c r="H41" s="6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27500</v>
      </c>
      <c r="O41" s="3">
        <f t="shared" si="0"/>
        <v>27500</v>
      </c>
      <c r="P41" s="6">
        <v>17531</v>
      </c>
      <c r="Q41" s="6">
        <v>55000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3">
        <v>142</v>
      </c>
      <c r="AE41" s="3">
        <v>0</v>
      </c>
      <c r="AF41" s="3">
        <v>0</v>
      </c>
      <c r="AG41" s="17">
        <f t="shared" si="1"/>
        <v>27500</v>
      </c>
      <c r="AH41" s="6"/>
      <c r="AI41" s="6"/>
    </row>
    <row r="42" spans="1:35" x14ac:dyDescent="0.25">
      <c r="A42" s="5">
        <v>2</v>
      </c>
      <c r="B42" s="1" t="s">
        <v>8</v>
      </c>
      <c r="C42" s="5"/>
      <c r="D42" s="6">
        <v>17532</v>
      </c>
      <c r="E42" s="16">
        <v>43892</v>
      </c>
      <c r="F42" s="16">
        <v>43928</v>
      </c>
      <c r="G42" s="6">
        <v>55000</v>
      </c>
      <c r="H42" s="6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27500</v>
      </c>
      <c r="O42" s="3">
        <f t="shared" si="0"/>
        <v>27500</v>
      </c>
      <c r="P42" s="6">
        <v>17532</v>
      </c>
      <c r="Q42" s="6">
        <v>55000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3">
        <v>142</v>
      </c>
      <c r="AE42" s="3">
        <v>0</v>
      </c>
      <c r="AF42" s="3">
        <v>0</v>
      </c>
      <c r="AG42" s="17">
        <f t="shared" si="1"/>
        <v>27500</v>
      </c>
      <c r="AH42" s="6"/>
      <c r="AI42" s="6"/>
    </row>
    <row r="43" spans="1:35" x14ac:dyDescent="0.25">
      <c r="A43" s="5">
        <v>2</v>
      </c>
      <c r="B43" s="1" t="s">
        <v>8</v>
      </c>
      <c r="C43" s="5"/>
      <c r="D43" s="6">
        <v>17533</v>
      </c>
      <c r="E43" s="16">
        <v>43892</v>
      </c>
      <c r="F43" s="16">
        <v>43928</v>
      </c>
      <c r="G43" s="6">
        <v>55000</v>
      </c>
      <c r="H43" s="6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27500</v>
      </c>
      <c r="O43" s="3">
        <f t="shared" si="0"/>
        <v>27500</v>
      </c>
      <c r="P43" s="6">
        <v>17533</v>
      </c>
      <c r="Q43" s="6">
        <v>55000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3">
        <v>142</v>
      </c>
      <c r="AE43" s="3">
        <v>0</v>
      </c>
      <c r="AF43" s="3">
        <v>0</v>
      </c>
      <c r="AG43" s="17">
        <f t="shared" si="1"/>
        <v>27500</v>
      </c>
      <c r="AH43" s="6"/>
      <c r="AI43" s="6"/>
    </row>
    <row r="44" spans="1:35" x14ac:dyDescent="0.25">
      <c r="A44" s="5">
        <v>2</v>
      </c>
      <c r="B44" s="1" t="s">
        <v>8</v>
      </c>
      <c r="C44" s="5"/>
      <c r="D44" s="6">
        <v>17535</v>
      </c>
      <c r="E44" s="16">
        <v>43894</v>
      </c>
      <c r="F44" s="16">
        <v>43928</v>
      </c>
      <c r="G44" s="6">
        <v>65000</v>
      </c>
      <c r="H44" s="6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32500</v>
      </c>
      <c r="O44" s="3">
        <f t="shared" si="0"/>
        <v>32500</v>
      </c>
      <c r="P44" s="6">
        <v>17535</v>
      </c>
      <c r="Q44" s="6">
        <v>65000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3">
        <v>142</v>
      </c>
      <c r="AE44" s="3">
        <v>0</v>
      </c>
      <c r="AF44" s="3">
        <v>0</v>
      </c>
      <c r="AG44" s="17">
        <f t="shared" si="1"/>
        <v>32500</v>
      </c>
      <c r="AH44" s="6"/>
      <c r="AI44" s="6"/>
    </row>
    <row r="45" spans="1:35" x14ac:dyDescent="0.25">
      <c r="A45" s="5">
        <v>2</v>
      </c>
      <c r="B45" s="1" t="s">
        <v>8</v>
      </c>
      <c r="C45" s="5"/>
      <c r="D45" s="6">
        <v>17536</v>
      </c>
      <c r="E45" s="16">
        <v>43894</v>
      </c>
      <c r="F45" s="16">
        <v>43928</v>
      </c>
      <c r="G45" s="6">
        <v>65000</v>
      </c>
      <c r="H45" s="6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32500</v>
      </c>
      <c r="O45" s="3">
        <f t="shared" si="0"/>
        <v>32500</v>
      </c>
      <c r="P45" s="6">
        <v>17536</v>
      </c>
      <c r="Q45" s="6">
        <v>65000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3">
        <v>142</v>
      </c>
      <c r="AE45" s="3">
        <v>0</v>
      </c>
      <c r="AF45" s="3">
        <v>0</v>
      </c>
      <c r="AG45" s="17">
        <f t="shared" si="1"/>
        <v>32500</v>
      </c>
      <c r="AH45" s="6"/>
      <c r="AI45" s="6"/>
    </row>
    <row r="46" spans="1:35" x14ac:dyDescent="0.25">
      <c r="A46" s="5">
        <v>2</v>
      </c>
      <c r="B46" s="1" t="s">
        <v>8</v>
      </c>
      <c r="C46" s="5"/>
      <c r="D46" s="6">
        <v>17540</v>
      </c>
      <c r="E46" s="16">
        <v>43894</v>
      </c>
      <c r="F46" s="16">
        <v>43928</v>
      </c>
      <c r="G46" s="6">
        <v>55000</v>
      </c>
      <c r="H46" s="6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27500</v>
      </c>
      <c r="O46" s="3">
        <f t="shared" si="0"/>
        <v>27500</v>
      </c>
      <c r="P46" s="6">
        <v>17540</v>
      </c>
      <c r="Q46" s="6">
        <v>55000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3">
        <v>142</v>
      </c>
      <c r="AE46" s="3">
        <v>0</v>
      </c>
      <c r="AF46" s="3">
        <v>0</v>
      </c>
      <c r="AG46" s="17">
        <f t="shared" si="1"/>
        <v>27500</v>
      </c>
      <c r="AH46" s="6"/>
      <c r="AI46" s="6"/>
    </row>
    <row r="47" spans="1:35" x14ac:dyDescent="0.25">
      <c r="A47" s="5">
        <v>2</v>
      </c>
      <c r="B47" s="1" t="s">
        <v>8</v>
      </c>
      <c r="C47" s="5"/>
      <c r="D47" s="6">
        <v>17571</v>
      </c>
      <c r="E47" s="16">
        <v>43895</v>
      </c>
      <c r="F47" s="16">
        <v>43928</v>
      </c>
      <c r="G47" s="6">
        <v>55000</v>
      </c>
      <c r="H47" s="6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27500</v>
      </c>
      <c r="O47" s="3">
        <f t="shared" si="0"/>
        <v>27500</v>
      </c>
      <c r="P47" s="6">
        <v>17571</v>
      </c>
      <c r="Q47" s="6">
        <v>55000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3">
        <v>142</v>
      </c>
      <c r="AE47" s="3">
        <v>0</v>
      </c>
      <c r="AF47" s="3">
        <v>0</v>
      </c>
      <c r="AG47" s="17">
        <f t="shared" si="1"/>
        <v>27500</v>
      </c>
      <c r="AH47" s="6"/>
      <c r="AI47" s="6"/>
    </row>
    <row r="48" spans="1:35" x14ac:dyDescent="0.25">
      <c r="A48" s="5">
        <v>2</v>
      </c>
      <c r="B48" s="1" t="s">
        <v>8</v>
      </c>
      <c r="C48" s="5"/>
      <c r="D48" s="6">
        <v>17572</v>
      </c>
      <c r="E48" s="16">
        <v>43895</v>
      </c>
      <c r="F48" s="16">
        <v>43928</v>
      </c>
      <c r="G48" s="6">
        <v>55000</v>
      </c>
      <c r="H48" s="6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27500</v>
      </c>
      <c r="O48" s="3">
        <f t="shared" si="0"/>
        <v>27500</v>
      </c>
      <c r="P48" s="6">
        <v>17572</v>
      </c>
      <c r="Q48" s="6">
        <v>55000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3">
        <v>142</v>
      </c>
      <c r="AE48" s="3">
        <v>0</v>
      </c>
      <c r="AF48" s="3">
        <v>0</v>
      </c>
      <c r="AG48" s="17">
        <f t="shared" si="1"/>
        <v>27500</v>
      </c>
      <c r="AH48" s="6"/>
      <c r="AI48" s="6"/>
    </row>
    <row r="49" spans="1:35" x14ac:dyDescent="0.25">
      <c r="A49" s="5">
        <v>2</v>
      </c>
      <c r="B49" s="1" t="s">
        <v>8</v>
      </c>
      <c r="C49" s="5"/>
      <c r="D49" s="6">
        <v>17573</v>
      </c>
      <c r="E49" s="16">
        <v>43899</v>
      </c>
      <c r="F49" s="16">
        <v>43928</v>
      </c>
      <c r="G49" s="6">
        <v>65000</v>
      </c>
      <c r="H49" s="6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32500</v>
      </c>
      <c r="O49" s="3">
        <f t="shared" si="0"/>
        <v>32500</v>
      </c>
      <c r="P49" s="6">
        <v>17573</v>
      </c>
      <c r="Q49" s="6">
        <v>65000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3">
        <v>142</v>
      </c>
      <c r="AE49" s="3">
        <v>0</v>
      </c>
      <c r="AF49" s="3">
        <v>0</v>
      </c>
      <c r="AG49" s="17">
        <f t="shared" si="1"/>
        <v>32500</v>
      </c>
      <c r="AH49" s="6"/>
      <c r="AI49" s="6"/>
    </row>
    <row r="50" spans="1:35" x14ac:dyDescent="0.25">
      <c r="A50" s="5">
        <v>2</v>
      </c>
      <c r="B50" s="1" t="s">
        <v>8</v>
      </c>
      <c r="C50" s="5"/>
      <c r="D50" s="6">
        <v>17574</v>
      </c>
      <c r="E50" s="16">
        <v>43899</v>
      </c>
      <c r="F50" s="16">
        <v>43928</v>
      </c>
      <c r="G50" s="6">
        <v>330000</v>
      </c>
      <c r="H50" s="6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165000</v>
      </c>
      <c r="O50" s="3">
        <f t="shared" si="0"/>
        <v>165000</v>
      </c>
      <c r="P50" s="6">
        <v>17574</v>
      </c>
      <c r="Q50" s="6">
        <v>330000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3">
        <v>142</v>
      </c>
      <c r="AE50" s="3">
        <v>0</v>
      </c>
      <c r="AF50" s="3">
        <v>0</v>
      </c>
      <c r="AG50" s="17">
        <f t="shared" si="1"/>
        <v>165000</v>
      </c>
      <c r="AH50" s="6"/>
      <c r="AI50" s="6"/>
    </row>
    <row r="51" spans="1:35" x14ac:dyDescent="0.25">
      <c r="A51" s="5">
        <v>2</v>
      </c>
      <c r="B51" s="1" t="s">
        <v>8</v>
      </c>
      <c r="C51" s="5"/>
      <c r="D51" s="6">
        <v>17575</v>
      </c>
      <c r="E51" s="16">
        <v>43899</v>
      </c>
      <c r="F51" s="16">
        <v>43928</v>
      </c>
      <c r="G51" s="6">
        <v>65000</v>
      </c>
      <c r="H51" s="6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32500</v>
      </c>
      <c r="O51" s="3">
        <f t="shared" si="0"/>
        <v>32500</v>
      </c>
      <c r="P51" s="6">
        <v>17575</v>
      </c>
      <c r="Q51" s="6">
        <v>65000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3">
        <v>142</v>
      </c>
      <c r="AE51" s="3">
        <v>0</v>
      </c>
      <c r="AF51" s="3">
        <v>0</v>
      </c>
      <c r="AG51" s="17">
        <f t="shared" si="1"/>
        <v>32500</v>
      </c>
      <c r="AH51" s="6"/>
      <c r="AI51" s="6"/>
    </row>
    <row r="52" spans="1:35" x14ac:dyDescent="0.25">
      <c r="A52" s="5">
        <v>2</v>
      </c>
      <c r="B52" s="1" t="s">
        <v>8</v>
      </c>
      <c r="C52" s="5"/>
      <c r="D52" s="6">
        <v>17576</v>
      </c>
      <c r="E52" s="16">
        <v>43899</v>
      </c>
      <c r="F52" s="16">
        <v>43928</v>
      </c>
      <c r="G52" s="6">
        <v>65000</v>
      </c>
      <c r="H52" s="6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32500</v>
      </c>
      <c r="O52" s="3">
        <f t="shared" si="0"/>
        <v>32500</v>
      </c>
      <c r="P52" s="6">
        <v>17576</v>
      </c>
      <c r="Q52" s="6">
        <v>65000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3">
        <v>142</v>
      </c>
      <c r="AE52" s="3">
        <v>0</v>
      </c>
      <c r="AF52" s="3">
        <v>0</v>
      </c>
      <c r="AG52" s="17">
        <f t="shared" si="1"/>
        <v>32500</v>
      </c>
      <c r="AH52" s="6"/>
      <c r="AI52" s="6"/>
    </row>
    <row r="53" spans="1:35" x14ac:dyDescent="0.25">
      <c r="A53" s="5">
        <v>2</v>
      </c>
      <c r="B53" s="1" t="s">
        <v>8</v>
      </c>
      <c r="C53" s="5"/>
      <c r="D53" s="6">
        <v>17577</v>
      </c>
      <c r="E53" s="16">
        <v>43899</v>
      </c>
      <c r="F53" s="16">
        <v>43928</v>
      </c>
      <c r="G53" s="6">
        <v>55000</v>
      </c>
      <c r="H53" s="6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27500</v>
      </c>
      <c r="O53" s="3">
        <f t="shared" si="0"/>
        <v>27500</v>
      </c>
      <c r="P53" s="6">
        <v>17577</v>
      </c>
      <c r="Q53" s="6">
        <v>55000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3">
        <v>142</v>
      </c>
      <c r="AE53" s="3">
        <v>0</v>
      </c>
      <c r="AF53" s="3">
        <v>0</v>
      </c>
      <c r="AG53" s="17">
        <f t="shared" si="1"/>
        <v>27500</v>
      </c>
      <c r="AH53" s="6"/>
      <c r="AI53" s="6"/>
    </row>
    <row r="54" spans="1:35" x14ac:dyDescent="0.25">
      <c r="A54" s="5">
        <v>2</v>
      </c>
      <c r="B54" s="1" t="s">
        <v>8</v>
      </c>
      <c r="C54" s="5"/>
      <c r="D54" s="6">
        <v>17578</v>
      </c>
      <c r="E54" s="16">
        <v>43907</v>
      </c>
      <c r="F54" s="16">
        <v>43928</v>
      </c>
      <c r="G54" s="6">
        <v>65000</v>
      </c>
      <c r="H54" s="6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32500</v>
      </c>
      <c r="O54" s="3">
        <f t="shared" si="0"/>
        <v>32500</v>
      </c>
      <c r="P54" s="6">
        <v>17578</v>
      </c>
      <c r="Q54" s="6">
        <v>65000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3">
        <v>142</v>
      </c>
      <c r="AE54" s="3">
        <v>0</v>
      </c>
      <c r="AF54" s="3">
        <v>0</v>
      </c>
      <c r="AG54" s="17">
        <f t="shared" si="1"/>
        <v>32500</v>
      </c>
      <c r="AH54" s="6"/>
      <c r="AI54" s="6"/>
    </row>
    <row r="55" spans="1:35" x14ac:dyDescent="0.25">
      <c r="A55" s="5">
        <v>2</v>
      </c>
      <c r="B55" s="1" t="s">
        <v>8</v>
      </c>
      <c r="C55" s="5"/>
      <c r="D55" s="6">
        <v>17579</v>
      </c>
      <c r="E55" s="16">
        <v>43901</v>
      </c>
      <c r="F55" s="16">
        <v>43928</v>
      </c>
      <c r="G55" s="6">
        <v>65000</v>
      </c>
      <c r="H55" s="6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32500</v>
      </c>
      <c r="O55" s="3">
        <f t="shared" si="0"/>
        <v>32500</v>
      </c>
      <c r="P55" s="6">
        <v>17579</v>
      </c>
      <c r="Q55" s="6">
        <v>65000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3">
        <v>142</v>
      </c>
      <c r="AE55" s="3">
        <v>0</v>
      </c>
      <c r="AF55" s="3">
        <v>0</v>
      </c>
      <c r="AG55" s="17">
        <f t="shared" si="1"/>
        <v>32500</v>
      </c>
      <c r="AH55" s="6"/>
      <c r="AI55" s="6"/>
    </row>
    <row r="56" spans="1:35" x14ac:dyDescent="0.25">
      <c r="A56" s="5">
        <v>2</v>
      </c>
      <c r="B56" s="1" t="s">
        <v>8</v>
      </c>
      <c r="C56" s="5"/>
      <c r="D56" s="6">
        <v>17580</v>
      </c>
      <c r="E56" s="16">
        <v>43901</v>
      </c>
      <c r="F56" s="16">
        <v>43928</v>
      </c>
      <c r="G56" s="6">
        <v>65000</v>
      </c>
      <c r="H56" s="6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32500</v>
      </c>
      <c r="O56" s="3">
        <f t="shared" si="0"/>
        <v>32500</v>
      </c>
      <c r="P56" s="6">
        <v>17580</v>
      </c>
      <c r="Q56" s="6">
        <v>65000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3">
        <v>142</v>
      </c>
      <c r="AE56" s="3">
        <v>0</v>
      </c>
      <c r="AF56" s="3">
        <v>0</v>
      </c>
      <c r="AG56" s="17">
        <f t="shared" si="1"/>
        <v>32500</v>
      </c>
      <c r="AH56" s="6"/>
      <c r="AI56" s="6"/>
    </row>
    <row r="57" spans="1:35" x14ac:dyDescent="0.25">
      <c r="A57" s="5">
        <v>2</v>
      </c>
      <c r="B57" s="1" t="s">
        <v>8</v>
      </c>
      <c r="C57" s="5"/>
      <c r="D57" s="6">
        <v>17581</v>
      </c>
      <c r="E57" s="16">
        <v>43901</v>
      </c>
      <c r="F57" s="16">
        <v>43928</v>
      </c>
      <c r="G57" s="6">
        <v>55000</v>
      </c>
      <c r="H57" s="6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27500</v>
      </c>
      <c r="O57" s="3">
        <f t="shared" si="0"/>
        <v>27500</v>
      </c>
      <c r="P57" s="6">
        <v>17581</v>
      </c>
      <c r="Q57" s="6">
        <v>55000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5">
        <v>0</v>
      </c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3">
        <v>142</v>
      </c>
      <c r="AE57" s="3">
        <v>0</v>
      </c>
      <c r="AF57" s="3">
        <v>0</v>
      </c>
      <c r="AG57" s="17">
        <f t="shared" si="1"/>
        <v>27500</v>
      </c>
      <c r="AH57" s="6"/>
      <c r="AI57" s="6"/>
    </row>
    <row r="58" spans="1:35" x14ac:dyDescent="0.25">
      <c r="A58" s="5">
        <v>2</v>
      </c>
      <c r="B58" s="1" t="s">
        <v>8</v>
      </c>
      <c r="C58" s="5"/>
      <c r="D58" s="6">
        <v>17582</v>
      </c>
      <c r="E58" s="16">
        <v>43901</v>
      </c>
      <c r="F58" s="16">
        <v>43928</v>
      </c>
      <c r="G58" s="6">
        <v>55000</v>
      </c>
      <c r="H58" s="6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27500</v>
      </c>
      <c r="O58" s="3">
        <f t="shared" si="0"/>
        <v>27500</v>
      </c>
      <c r="P58" s="6">
        <v>17582</v>
      </c>
      <c r="Q58" s="6">
        <v>55000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5">
        <v>0</v>
      </c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3">
        <v>142</v>
      </c>
      <c r="AE58" s="3">
        <v>0</v>
      </c>
      <c r="AF58" s="3">
        <v>0</v>
      </c>
      <c r="AG58" s="17">
        <f t="shared" si="1"/>
        <v>27500</v>
      </c>
      <c r="AH58" s="6"/>
      <c r="AI58" s="6"/>
    </row>
    <row r="59" spans="1:35" x14ac:dyDescent="0.25">
      <c r="A59" s="5">
        <v>2</v>
      </c>
      <c r="B59" s="1" t="s">
        <v>8</v>
      </c>
      <c r="C59" s="5"/>
      <c r="D59" s="6">
        <v>17584</v>
      </c>
      <c r="E59" s="16">
        <v>43902</v>
      </c>
      <c r="F59" s="16">
        <v>43928</v>
      </c>
      <c r="G59" s="6">
        <v>65000</v>
      </c>
      <c r="H59" s="6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32500</v>
      </c>
      <c r="O59" s="3">
        <f t="shared" si="0"/>
        <v>32500</v>
      </c>
      <c r="P59" s="6">
        <v>17584</v>
      </c>
      <c r="Q59" s="6">
        <v>65000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5">
        <v>0</v>
      </c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3">
        <v>142</v>
      </c>
      <c r="AE59" s="3">
        <v>0</v>
      </c>
      <c r="AF59" s="3">
        <v>0</v>
      </c>
      <c r="AG59" s="17">
        <f t="shared" si="1"/>
        <v>32500</v>
      </c>
      <c r="AH59" s="6"/>
      <c r="AI59" s="6"/>
    </row>
    <row r="60" spans="1:35" x14ac:dyDescent="0.25">
      <c r="A60" s="5">
        <v>2</v>
      </c>
      <c r="B60" s="1" t="s">
        <v>8</v>
      </c>
      <c r="C60" s="5"/>
      <c r="D60" s="6">
        <v>17585</v>
      </c>
      <c r="E60" s="16">
        <v>43902</v>
      </c>
      <c r="F60" s="16">
        <v>43928</v>
      </c>
      <c r="G60" s="6">
        <v>65000</v>
      </c>
      <c r="H60" s="6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32500</v>
      </c>
      <c r="O60" s="3">
        <f t="shared" si="0"/>
        <v>32500</v>
      </c>
      <c r="P60" s="6">
        <v>17585</v>
      </c>
      <c r="Q60" s="6">
        <v>65000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5">
        <v>0</v>
      </c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3">
        <v>142</v>
      </c>
      <c r="AE60" s="3">
        <v>0</v>
      </c>
      <c r="AF60" s="3">
        <v>0</v>
      </c>
      <c r="AG60" s="17">
        <f t="shared" si="1"/>
        <v>32500</v>
      </c>
      <c r="AH60" s="6"/>
      <c r="AI60" s="6"/>
    </row>
    <row r="61" spans="1:35" x14ac:dyDescent="0.25">
      <c r="A61" s="5">
        <v>2</v>
      </c>
      <c r="B61" s="1" t="s">
        <v>8</v>
      </c>
      <c r="C61" s="5"/>
      <c r="D61" s="6">
        <v>17586</v>
      </c>
      <c r="E61" s="16">
        <v>43903</v>
      </c>
      <c r="F61" s="16">
        <v>43928</v>
      </c>
      <c r="G61" s="6">
        <v>55000</v>
      </c>
      <c r="H61" s="6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27500</v>
      </c>
      <c r="O61" s="3">
        <f t="shared" si="0"/>
        <v>27500</v>
      </c>
      <c r="P61" s="6">
        <v>17586</v>
      </c>
      <c r="Q61" s="6">
        <v>55000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5">
        <v>0</v>
      </c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3">
        <v>142</v>
      </c>
      <c r="AE61" s="3">
        <v>0</v>
      </c>
      <c r="AF61" s="3">
        <v>0</v>
      </c>
      <c r="AG61" s="17">
        <f t="shared" si="1"/>
        <v>27500</v>
      </c>
      <c r="AH61" s="6"/>
      <c r="AI61" s="6"/>
    </row>
    <row r="62" spans="1:35" x14ac:dyDescent="0.25">
      <c r="A62" s="5">
        <v>2</v>
      </c>
      <c r="B62" s="1" t="s">
        <v>8</v>
      </c>
      <c r="C62" s="5"/>
      <c r="D62" s="6">
        <v>17587</v>
      </c>
      <c r="E62" s="16">
        <v>43903</v>
      </c>
      <c r="F62" s="16">
        <v>43928</v>
      </c>
      <c r="G62" s="6">
        <v>55000</v>
      </c>
      <c r="H62" s="6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27500</v>
      </c>
      <c r="O62" s="3">
        <f t="shared" si="0"/>
        <v>27500</v>
      </c>
      <c r="P62" s="6">
        <v>17587</v>
      </c>
      <c r="Q62" s="6">
        <v>55000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5">
        <v>0</v>
      </c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3">
        <v>142</v>
      </c>
      <c r="AE62" s="3">
        <v>0</v>
      </c>
      <c r="AF62" s="3">
        <v>0</v>
      </c>
      <c r="AG62" s="17">
        <f t="shared" si="1"/>
        <v>27500</v>
      </c>
      <c r="AH62" s="6"/>
      <c r="AI62" s="6"/>
    </row>
    <row r="63" spans="1:35" x14ac:dyDescent="0.25">
      <c r="A63" s="5">
        <v>2</v>
      </c>
      <c r="B63" s="1" t="s">
        <v>8</v>
      </c>
      <c r="C63" s="5"/>
      <c r="D63" s="6">
        <v>17588</v>
      </c>
      <c r="E63" s="16">
        <v>43906</v>
      </c>
      <c r="F63" s="16">
        <v>43928</v>
      </c>
      <c r="G63" s="6">
        <v>330000</v>
      </c>
      <c r="H63" s="6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165000</v>
      </c>
      <c r="O63" s="3">
        <f t="shared" si="0"/>
        <v>165000</v>
      </c>
      <c r="P63" s="6">
        <v>17588</v>
      </c>
      <c r="Q63" s="6">
        <v>330000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5">
        <v>0</v>
      </c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3">
        <v>142</v>
      </c>
      <c r="AE63" s="3">
        <v>0</v>
      </c>
      <c r="AF63" s="3">
        <v>0</v>
      </c>
      <c r="AG63" s="17">
        <f t="shared" si="1"/>
        <v>165000</v>
      </c>
      <c r="AH63" s="6"/>
      <c r="AI63" s="6"/>
    </row>
    <row r="64" spans="1:35" x14ac:dyDescent="0.25">
      <c r="A64" s="5">
        <v>2</v>
      </c>
      <c r="B64" s="1" t="s">
        <v>8</v>
      </c>
      <c r="C64" s="5"/>
      <c r="D64" s="6">
        <v>17589</v>
      </c>
      <c r="E64" s="16">
        <v>43906</v>
      </c>
      <c r="F64" s="16">
        <v>43928</v>
      </c>
      <c r="G64" s="6">
        <v>55000</v>
      </c>
      <c r="H64" s="6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27500</v>
      </c>
      <c r="O64" s="3">
        <f t="shared" si="0"/>
        <v>27500</v>
      </c>
      <c r="P64" s="6">
        <v>17589</v>
      </c>
      <c r="Q64" s="6">
        <v>55000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5">
        <v>0</v>
      </c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3">
        <v>142</v>
      </c>
      <c r="AE64" s="3">
        <v>0</v>
      </c>
      <c r="AF64" s="3">
        <v>0</v>
      </c>
      <c r="AG64" s="17">
        <f t="shared" si="1"/>
        <v>27500</v>
      </c>
      <c r="AH64" s="6"/>
      <c r="AI64" s="6"/>
    </row>
    <row r="65" spans="1:35" x14ac:dyDescent="0.25">
      <c r="A65" s="5">
        <v>2</v>
      </c>
      <c r="B65" s="1" t="s">
        <v>8</v>
      </c>
      <c r="C65" s="5"/>
      <c r="D65" s="6">
        <v>17590</v>
      </c>
      <c r="E65" s="16">
        <v>43906</v>
      </c>
      <c r="F65" s="16">
        <v>43928</v>
      </c>
      <c r="G65" s="6">
        <v>65000</v>
      </c>
      <c r="H65" s="6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32500</v>
      </c>
      <c r="O65" s="3">
        <f t="shared" si="0"/>
        <v>32500</v>
      </c>
      <c r="P65" s="6">
        <v>17590</v>
      </c>
      <c r="Q65" s="6">
        <v>65000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5">
        <v>0</v>
      </c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3">
        <v>142</v>
      </c>
      <c r="AE65" s="3">
        <v>0</v>
      </c>
      <c r="AF65" s="3">
        <v>0</v>
      </c>
      <c r="AG65" s="17">
        <f t="shared" si="1"/>
        <v>32500</v>
      </c>
      <c r="AH65" s="6"/>
      <c r="AI65" s="6"/>
    </row>
    <row r="66" spans="1:35" x14ac:dyDescent="0.25">
      <c r="A66" s="5">
        <v>2</v>
      </c>
      <c r="B66" s="1" t="s">
        <v>8</v>
      </c>
      <c r="C66" s="5"/>
      <c r="D66" s="6">
        <v>17591</v>
      </c>
      <c r="E66" s="16">
        <v>43907</v>
      </c>
      <c r="F66" s="16">
        <v>43928</v>
      </c>
      <c r="G66" s="6">
        <v>65000</v>
      </c>
      <c r="H66" s="6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32500</v>
      </c>
      <c r="O66" s="3">
        <f t="shared" si="0"/>
        <v>32500</v>
      </c>
      <c r="P66" s="6">
        <v>17591</v>
      </c>
      <c r="Q66" s="6">
        <v>65000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5">
        <v>0</v>
      </c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3">
        <v>142</v>
      </c>
      <c r="AE66" s="3">
        <v>0</v>
      </c>
      <c r="AF66" s="3">
        <v>0</v>
      </c>
      <c r="AG66" s="17">
        <f t="shared" ref="AG66:AG69" si="2">+G66-I66-N66-R66-Z66-AC66</f>
        <v>32500</v>
      </c>
      <c r="AH66" s="6"/>
      <c r="AI66" s="6"/>
    </row>
    <row r="67" spans="1:35" x14ac:dyDescent="0.25">
      <c r="A67" s="5">
        <v>2</v>
      </c>
      <c r="B67" s="1" t="s">
        <v>8</v>
      </c>
      <c r="C67" s="5"/>
      <c r="D67" s="6">
        <v>17592</v>
      </c>
      <c r="E67" s="16">
        <v>43914</v>
      </c>
      <c r="F67" s="16">
        <v>43928</v>
      </c>
      <c r="G67" s="6">
        <v>55000</v>
      </c>
      <c r="H67" s="6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27500</v>
      </c>
      <c r="O67" s="3">
        <f t="shared" si="0"/>
        <v>27500</v>
      </c>
      <c r="P67" s="6">
        <v>17592</v>
      </c>
      <c r="Q67" s="6">
        <v>55000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5">
        <v>0</v>
      </c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3">
        <v>142</v>
      </c>
      <c r="AE67" s="3">
        <v>0</v>
      </c>
      <c r="AF67" s="3">
        <v>0</v>
      </c>
      <c r="AG67" s="17">
        <f t="shared" si="2"/>
        <v>27500</v>
      </c>
      <c r="AH67" s="6"/>
      <c r="AI67" s="6"/>
    </row>
    <row r="68" spans="1:35" x14ac:dyDescent="0.25">
      <c r="A68" s="5">
        <v>2</v>
      </c>
      <c r="B68" s="1" t="s">
        <v>8</v>
      </c>
      <c r="C68" s="5"/>
      <c r="D68" s="6">
        <v>17761</v>
      </c>
      <c r="E68" s="16">
        <v>43978</v>
      </c>
      <c r="F68" s="16">
        <v>43984</v>
      </c>
      <c r="G68" s="6">
        <v>60000</v>
      </c>
      <c r="H68" s="6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30000</v>
      </c>
      <c r="O68" s="3">
        <f t="shared" si="0"/>
        <v>30000</v>
      </c>
      <c r="P68" s="6">
        <v>17761</v>
      </c>
      <c r="Q68" s="6">
        <v>60000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5">
        <v>0</v>
      </c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3">
        <v>142</v>
      </c>
      <c r="AE68" s="3">
        <v>0</v>
      </c>
      <c r="AF68" s="3">
        <v>0</v>
      </c>
      <c r="AG68" s="17">
        <f t="shared" si="2"/>
        <v>30000</v>
      </c>
      <c r="AH68" s="6"/>
      <c r="AI68" s="6"/>
    </row>
    <row r="69" spans="1:35" x14ac:dyDescent="0.25">
      <c r="A69" s="5">
        <v>2</v>
      </c>
      <c r="B69" s="1" t="s">
        <v>8</v>
      </c>
      <c r="C69" s="5"/>
      <c r="D69" s="6">
        <v>17834</v>
      </c>
      <c r="E69" s="16">
        <v>43999</v>
      </c>
      <c r="F69" s="16">
        <v>44015</v>
      </c>
      <c r="G69" s="6">
        <v>70000</v>
      </c>
      <c r="H69" s="6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0</v>
      </c>
      <c r="O69" s="3">
        <f t="shared" si="0"/>
        <v>70000</v>
      </c>
      <c r="P69" s="6">
        <v>17834</v>
      </c>
      <c r="Q69" s="6">
        <v>70000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5">
        <v>0</v>
      </c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3">
        <v>142</v>
      </c>
      <c r="AE69" s="3">
        <v>0</v>
      </c>
      <c r="AF69" s="3">
        <v>0</v>
      </c>
      <c r="AG69" s="17">
        <f t="shared" si="2"/>
        <v>70000</v>
      </c>
      <c r="AH69" s="6"/>
      <c r="AI69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c59cac2-4a0b-49e5-b878-56577be82993"/>
    <ds:schemaRef ds:uri="b6565643-c00f-44ce-b5d1-532a85e4382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